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wnloads\Проект решения для размещения на сайте\"/>
    </mc:Choice>
  </mc:AlternateContent>
  <xr:revisionPtr revIDLastSave="0" documentId="13_ncr:1_{68008EF5-7CB4-4DB7-9F4F-580B96744FE4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ОЯСНИТЕЛЬНАЯ 2" sheetId="9" r:id="rId1"/>
  </sheets>
  <definedNames>
    <definedName name="OLE_LINK1" localSheetId="0">'ПОЯСНИТЕЛЬНАЯ 2'!#REF!</definedName>
    <definedName name="_xlnm.Print_Area" localSheetId="0">'ПОЯСНИТЕЛЬНАЯ 2'!$A$1:$D$114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9" i="9" l="1"/>
  <c r="D38" i="9"/>
</calcChain>
</file>

<file path=xl/sharedStrings.xml><?xml version="1.0" encoding="utf-8"?>
<sst xmlns="http://schemas.openxmlformats.org/spreadsheetml/2006/main" count="185" uniqueCount="137">
  <si>
    <t>№ п/п</t>
  </si>
  <si>
    <t>Наименование показателя</t>
  </si>
  <si>
    <t>Сумма (тыс.руб.)</t>
  </si>
  <si>
    <t>Расходы</t>
  </si>
  <si>
    <t>По предыдущей редакции бюджета</t>
  </si>
  <si>
    <t>Уточнение бюджета</t>
  </si>
  <si>
    <t>Уточнения области</t>
  </si>
  <si>
    <t>Предыдущая редакция</t>
  </si>
  <si>
    <t>Новая редакция</t>
  </si>
  <si>
    <t xml:space="preserve">ИТОГО: </t>
  </si>
  <si>
    <t xml:space="preserve">2. Таблица поправок </t>
  </si>
  <si>
    <t xml:space="preserve">3. Финансово-экономическое обоснование </t>
  </si>
  <si>
    <t>1. Обоснования необходимости внесения изменений</t>
  </si>
  <si>
    <t xml:space="preserve">Субсидии </t>
  </si>
  <si>
    <t>I</t>
  </si>
  <si>
    <t>II</t>
  </si>
  <si>
    <t xml:space="preserve"> - изменением объема МБТ, выделяемых из бюджетов других уровней
 </t>
  </si>
  <si>
    <t>в том числе:</t>
  </si>
  <si>
    <t xml:space="preserve">Доходы </t>
  </si>
  <si>
    <t xml:space="preserve"> - полученными сведениями от главных администраторов доходных источников местного бюджета в соответствии с уточненными прогнозными данными</t>
  </si>
  <si>
    <t>1.1</t>
  </si>
  <si>
    <t>1.2</t>
  </si>
  <si>
    <t>1.3</t>
  </si>
  <si>
    <t>1.4</t>
  </si>
  <si>
    <t>2023 год</t>
  </si>
  <si>
    <t>2024 год</t>
  </si>
  <si>
    <t xml:space="preserve">Субвенции </t>
  </si>
  <si>
    <t>Иные межбюджетные трансферты</t>
  </si>
  <si>
    <t xml:space="preserve">Внесение поправок обусловлено:                                                                                                                                                                                                             
- доведением межбюджетных трансфертов из бюджетов других уровней </t>
  </si>
  <si>
    <t>ч.1 ст.1</t>
  </si>
  <si>
    <t>ч.2 ст.1</t>
  </si>
  <si>
    <t>ч.1 ст.7</t>
  </si>
  <si>
    <t>ч.3 ст.7</t>
  </si>
  <si>
    <t xml:space="preserve">Заместитель главы администрации - </t>
  </si>
  <si>
    <t>С.М. Кузнецова</t>
  </si>
  <si>
    <t>2.1</t>
  </si>
  <si>
    <t>2.2</t>
  </si>
  <si>
    <t>3.1</t>
  </si>
  <si>
    <t>2.3</t>
  </si>
  <si>
    <t>3.2</t>
  </si>
  <si>
    <t>3.3</t>
  </si>
  <si>
    <t>2.4</t>
  </si>
  <si>
    <t>2.5</t>
  </si>
  <si>
    <t>2.6</t>
  </si>
  <si>
    <t>2.7</t>
  </si>
  <si>
    <t>2.8</t>
  </si>
  <si>
    <t>2.9</t>
  </si>
  <si>
    <t>3.4</t>
  </si>
  <si>
    <t>3.5</t>
  </si>
  <si>
    <t>3.6</t>
  </si>
  <si>
    <t>4</t>
  </si>
  <si>
    <t>4.1</t>
  </si>
  <si>
    <t>4.2</t>
  </si>
  <si>
    <t xml:space="preserve">Изменение доходных источников связано с: 
</t>
  </si>
  <si>
    <t>начальник Финансового управления администрации</t>
  </si>
  <si>
    <t>Орехово-Зуевского
городского округа Московской области</t>
  </si>
  <si>
    <t>3.7</t>
  </si>
  <si>
    <t>2025 год</t>
  </si>
  <si>
    <t>ИТОГО:</t>
  </si>
  <si>
    <t>Налог на доходы физических лиц</t>
  </si>
  <si>
    <t>Налоги на совокупный доход</t>
  </si>
  <si>
    <t>Доходы от использования имущества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</si>
  <si>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</si>
  <si>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</si>
  <si>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</si>
  <si>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</si>
  <si>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Доходы от возврата организациями остатков субсидий прошлых лет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</si>
  <si>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</si>
  <si>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</si>
  <si>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</si>
  <si>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</si>
  <si>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</si>
  <si>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</si>
  <si>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</si>
  <si>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</si>
  <si>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</si>
  <si>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</si>
  <si>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</si>
  <si>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</si>
  <si>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3</t>
  </si>
  <si>
    <t>ч.3 ст.1</t>
  </si>
  <si>
    <r>
      <t xml:space="preserve">Дефицит бюджета Орехово-Зуевского городского округа Московской области: 
на 2023 год в сумме </t>
    </r>
    <r>
      <rPr>
        <b/>
        <sz val="10"/>
        <rFont val="Arial Cyr"/>
        <charset val="204"/>
      </rPr>
      <t>486 355,1</t>
    </r>
    <r>
      <rPr>
        <sz val="10"/>
        <rFont val="Arial Cyr"/>
        <charset val="204"/>
      </rPr>
      <t xml:space="preserve"> тыс. рублей;
на 2024 год в сумме 240 057,1 тыс. рублей;
на 2025 год в сумме 244 879,8 тыс. рублей.</t>
    </r>
  </si>
  <si>
    <t>ст.15</t>
  </si>
  <si>
    <t>ст.16</t>
  </si>
  <si>
    <t>ч. 1 ст.17</t>
  </si>
  <si>
    <r>
      <t xml:space="preserve">Установить объем расходов бюджета Орехово-Зуевского городского округа Московской области на обслуживание муниципального долга Орехово-Зуевского городского округа Московской области на 2023 год в размере </t>
    </r>
    <r>
      <rPr>
        <b/>
        <sz val="10"/>
        <rFont val="Arial Cyr"/>
        <charset val="204"/>
      </rPr>
      <t>29 212,0</t>
    </r>
    <r>
      <rPr>
        <sz val="10"/>
        <rFont val="Arial Cyr"/>
        <charset val="204"/>
      </rPr>
      <t xml:space="preserve"> тыс. рублей, на 2024 год в размере </t>
    </r>
    <r>
      <rPr>
        <b/>
        <sz val="10"/>
        <rFont val="Arial Cyr"/>
        <charset val="204"/>
      </rPr>
      <t>30 387,1</t>
    </r>
    <r>
      <rPr>
        <sz val="10"/>
        <rFont val="Arial Cyr"/>
        <charset val="204"/>
      </rPr>
      <t xml:space="preserve"> тыс. рублей и на 2025 год в размере 35 730,0 тыс. рублей.</t>
    </r>
  </si>
  <si>
    <t>- полученными сведениями от главных администраторов доходных источников местного бюджета в соответствии с уточненными прогнозными данными и запросами главных распорядителей бюджетных средств по уточнению расходных обязательств по направлениям деятельности.</t>
  </si>
  <si>
    <t>Изменение объема доходов повлекло изменение соответствующих расходов бюджета, с учетом запросов главных распорядителей бюджетных средств:</t>
  </si>
  <si>
    <t>Резервный фонд правительства Московской области (переселение из сгоревшего дома)</t>
  </si>
  <si>
    <t>Сохранение доступного уровня заработной платы работников муниципальных учреждений культуры</t>
  </si>
  <si>
    <t>Субсидии на реализацию на территориях муниципальных образований проектов граждан, сформированных в рамках практик инициативного бюджетирования</t>
  </si>
  <si>
    <t>Субсидии на проведение работ по капитальному ремонту зданий региональных (муниципальных) общеобразовательных организаций</t>
  </si>
  <si>
    <t xml:space="preserve">Субсидии на разработку проектно-сметной документации на проведение капитального ремонта зданий муниципальных общеобразовательных организаций </t>
  </si>
  <si>
    <t>Субсидии на 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</si>
  <si>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Субсидии на благоустройство территорий муниципальных общеобразовательных организаций, в зданиях которых выполнен капитальный ремонт, </t>
  </si>
  <si>
    <t xml:space="preserve">Субсидии на строительство и реконструкцию объектов теплоснабжения 
</t>
  </si>
  <si>
    <t xml:space="preserve">Субсидии на ремонт подъездов в многоквартирных домах </t>
  </si>
  <si>
    <t>Субсидии на устройство спортивных и детских площадок на территории муниципальных общеобрпзовательных организаций</t>
  </si>
  <si>
    <t xml:space="preserve">Субсидии на обустройство и установку детских, игровых площадок на территории муниципальных образований </t>
  </si>
  <si>
    <t xml:space="preserve">Субвенции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</si>
  <si>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>2</t>
  </si>
  <si>
    <t xml:space="preserve">Субвенции на 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 </t>
  </si>
  <si>
    <t>Субвенции</t>
  </si>
  <si>
    <t xml:space="preserve">Субсидии на обеспечение мероприятий по переселению граждан из аварийного жилищного фонда </t>
  </si>
  <si>
    <t xml:space="preserve">Субсидии на оснащение отремонтированных зданий общеобразовательных организаций средствами обучения и воспитания </t>
  </si>
  <si>
    <t xml:space="preserve">Субвенции на осуществление переданных полномочий Московской области 
по оформлению сибиреязвенных скотомогильников в собственность Московской области, 
обустройству и содержанию сибиреязвенных скотомогильников </t>
  </si>
  <si>
    <t>Субвенции на обеспечение переданных государственных полномочий
 Московской области по организации деятельности по сбору (в том числе раздельному сбору), транспортированию, обработке, утилизации отходов, в том числе бытового мусора, 
на лесных участках в составе земель лесного фонда, не предоставленных гражданам 
и юридическим лицам</t>
  </si>
  <si>
    <t xml:space="preserve">Субвенции на создание административных комиссий, уполномоченных рассматривать дела об административных правонарушениях в сфере благоустройства, </t>
  </si>
  <si>
    <t xml:space="preserve"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</t>
  </si>
  <si>
    <t xml:space="preserve">Суубвенций на осуществление переданных полномочий Московской области 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экспертизы, </t>
  </si>
  <si>
    <t>Субвенции на обеспечение переданных государственных полномочий Московской области по организации деятельности по сбору (в том числе раздельному сбору),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лицам,</t>
  </si>
  <si>
    <t xml:space="preserve">Субвенции на осуществление переданных органам местного 
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газом, </t>
  </si>
  <si>
    <t>Налоги на имущество</t>
  </si>
  <si>
    <t>Госпошлины</t>
  </si>
  <si>
    <t>Штрафы, санкции, возмещение ущерба</t>
  </si>
  <si>
    <t>Дотации</t>
  </si>
  <si>
    <t>Распределение субсидий на благоустройство территорий муниципальных общеобразовательных организаций, в зданиях которых выполнен капитальный ремонт</t>
  </si>
  <si>
    <t>Устройство спортивных и детских площадок на территории муниципальных общеобразовательных организаций</t>
  </si>
  <si>
    <r>
      <t>Бюджетные ассигнования муниципального дорожного фонда Орехово-Зуевского городского округа Московской области на 2023 год, определенные частью 1 настоящей статьи, сформированы в соответствии с Порядком формирования и использования бюджетных ассигнований муниципального дорожного фонда Орехово-Зуевского городского округа Московской области в размере прогнозируемого объема доходов Орехово-Зуевского городского округа Московской области от:
-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Орехово-Зуевского городского округа Московской области в объеме 100% в размере 84 130,0 тыс. рублей;
- земельного налога в объеме 100,0% в размере</t>
    </r>
    <r>
      <rPr>
        <b/>
        <sz val="10"/>
        <rFont val="Arial Cyr"/>
        <charset val="204"/>
      </rPr>
      <t xml:space="preserve"> 259 471,0 </t>
    </r>
    <r>
      <rPr>
        <sz val="10"/>
        <rFont val="Arial Cyr"/>
        <charset val="204"/>
      </rPr>
      <t>тыс. рублей;
- межбюджетных трансфертов в объеме 100% в размере</t>
    </r>
    <r>
      <rPr>
        <b/>
        <sz val="10"/>
        <rFont val="Arial Cyr"/>
        <charset val="204"/>
      </rPr>
      <t xml:space="preserve">  </t>
    </r>
    <r>
      <rPr>
        <sz val="10"/>
        <rFont val="Arial Cyr"/>
        <charset val="204"/>
      </rPr>
      <t xml:space="preserve">207 803,4 </t>
    </r>
    <r>
      <rPr>
        <b/>
        <sz val="10"/>
        <rFont val="Arial Cyr"/>
        <charset val="204"/>
      </rPr>
      <t xml:space="preserve"> </t>
    </r>
    <r>
      <rPr>
        <sz val="10"/>
        <rFont val="Arial Cyr"/>
        <charset val="204"/>
      </rPr>
      <t>тыс. рублей.</t>
    </r>
  </si>
  <si>
    <r>
      <t>Бюджетные ассигнования муниципального дорожного фонда Орехово-Зуевского городского округа Московской области на 2023 год, определенные частью 1 настоящей статьи, сформированы в соответствии с Порядком формирования и использования бюджетных ассигнований муниципального дорожного фонда Орехово-Зуевского городского округа Московской области в размере прогнозируемого объема доходов Орехово-Зуевского городского округа Московской области от:
-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Орехово-Зуевского городского округа Московской области в объеме 100% в размере 84 130,0</t>
    </r>
    <r>
      <rPr>
        <b/>
        <sz val="10"/>
        <rFont val="Arial Cyr"/>
        <charset val="204"/>
      </rPr>
      <t xml:space="preserve"> </t>
    </r>
    <r>
      <rPr>
        <sz val="10"/>
        <rFont val="Arial Cyr"/>
        <charset val="204"/>
      </rPr>
      <t>тыс. рублей;
- земельного налога в объеме 100,0% в размере</t>
    </r>
    <r>
      <rPr>
        <b/>
        <sz val="10"/>
        <rFont val="Arial Cyr"/>
        <charset val="204"/>
      </rPr>
      <t xml:space="preserve"> 257 430,0</t>
    </r>
    <r>
      <rPr>
        <sz val="10"/>
        <rFont val="Arial Cyr"/>
        <charset val="204"/>
      </rPr>
      <t xml:space="preserve"> тыс. рублей;
- межбюджетных трансфертов в объеме 100% в размере 207 803,4 тыс. рублей.</t>
    </r>
  </si>
  <si>
    <t xml:space="preserve">Пояснительная записка к проекту решения Совета депутатов Орехово-Зуевского городского округа Московской области "О внесении изменений в решение Совета депутатов Орехово-Зуевского городского округа Московской области от 15.12.2022 № 519/55 «О бюджете Орехово-Зуевского городского округа Московской области на 2023 год и на плановый период 2024 и 2025 годов» (с учетом изменений, внесенных решением Совета депутатов Орехово-Зуевского городского округа Московской области от 22.06.2023 № 602/62)
</t>
  </si>
  <si>
    <t>1. Установить верхний предел муниципального долга Орехово-Зуевского городского округа Московской области по состоянию на 1 января 2024 года в размере 608 850,0 тыс. рублей, в том числе верхний предел долга по муниципальным гарантиям Орехово-Зуевского городского округа Московской области – 0 тыс. рублей.
2. Установить верхний предел муниципального долга Орехово-Зуевского городского округа Московской области по состоянию на 1 января 2025 года в размере 608 850,0 тыс. рублей, в том числе верхний предел долга по муниципальным гарантиям Орехово-Зуевского городского округа Московской области – 0 тыс. рублей.
3. Установить верхний предел муниципального долга Орехово-Зуевского городского округа Московской области по состоянию на 1 января 2026 года в размере 608 850,0 тыс. рублей, в том числе верхний предел долга по муниципальным гарантиям Орехово-Зуевского городского округа Московской области – 0 тыс. рублей.</t>
  </si>
  <si>
    <t>Установить предельный объем заимствований Орехово-Зуевского городского округа Московской области в течение 2023 года в сумме 597 600,0 тыс. рублей, 2024 года в сумме 207 250,0 тыс. рублей, 2025 года в сумме 110 500,0 тыс. рублей.</t>
  </si>
  <si>
    <t>Субвенции на обеспечение переданных государственных полномочий Московской области по организации деятельности по сбору (в том числе раздельному сбору),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 и юридическим лицам</t>
  </si>
  <si>
    <r>
      <t xml:space="preserve">Утвердить основные характеристики бюджета Орехово-Зуевского городского округа Московской области на 2023 год и на плановый период 2024 и 2025 годов:
1. Общий объем доходов бюджетаа Орехово-Зуевского городского округа Московской области:
на 2023 год в сумме </t>
    </r>
    <r>
      <rPr>
        <b/>
        <sz val="10"/>
        <rFont val="Arial Cyr"/>
        <charset val="204"/>
      </rPr>
      <t>14 602 639,4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 в сумме </t>
    </r>
    <r>
      <rPr>
        <b/>
        <sz val="10"/>
        <rFont val="Arial Cyr"/>
        <charset val="204"/>
      </rPr>
      <t>8 568 729,6</t>
    </r>
    <r>
      <rPr>
        <sz val="10"/>
        <rFont val="Arial Cyr"/>
        <charset val="204"/>
      </rPr>
      <t xml:space="preserve"> тыс. рублей;
на 2024 год в сумме </t>
    </r>
    <r>
      <rPr>
        <b/>
        <sz val="10"/>
        <rFont val="Arial Cyr"/>
        <charset val="204"/>
      </rPr>
      <t>11 637 705,1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sz val="10"/>
        <rFont val="Arial Cyr"/>
        <charset val="204"/>
      </rPr>
      <t xml:space="preserve"> 6 225 358,6 т</t>
    </r>
    <r>
      <rPr>
        <sz val="10"/>
        <rFont val="Arial Cyr"/>
        <charset val="204"/>
      </rPr>
      <t xml:space="preserve">ыс. рублей;
на 2025 год в сумме </t>
    </r>
    <r>
      <rPr>
        <b/>
        <sz val="10"/>
        <rFont val="Arial Cyr"/>
        <charset val="204"/>
      </rPr>
      <t xml:space="preserve">11 451 330,9 </t>
    </r>
    <r>
      <rPr>
        <sz val="10"/>
        <rFont val="Arial Cyr"/>
        <charset val="204"/>
      </rPr>
      <t>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sz val="10"/>
        <rFont val="Arial Cyr"/>
        <charset val="204"/>
      </rPr>
      <t xml:space="preserve"> 5 996 510,7</t>
    </r>
    <r>
      <rPr>
        <sz val="10"/>
        <rFont val="Arial Cyr"/>
        <charset val="204"/>
      </rPr>
      <t xml:space="preserve"> тыс. рублей.</t>
    </r>
  </si>
  <si>
    <r>
      <t xml:space="preserve">Утвердить основные характеристики бюджета Орехово-Зуевского городского округа Московской области на 2023 год и на плановый период 2024 и 2025 годов:
1. Общий объем доходов бюджетаа Орехово-Зуевского городского округа Московской области:
на 2023 год в сумме </t>
    </r>
    <r>
      <rPr>
        <b/>
        <sz val="10"/>
        <rFont val="Arial Cyr"/>
        <charset val="204"/>
      </rPr>
      <t xml:space="preserve">15 129 821,1 </t>
    </r>
    <r>
      <rPr>
        <sz val="10"/>
        <rFont val="Arial Cyr"/>
        <charset val="204"/>
      </rPr>
      <t>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sz val="10"/>
        <rFont val="Arial Cyr"/>
        <charset val="204"/>
      </rPr>
      <t xml:space="preserve"> 8 737 156,3  </t>
    </r>
    <r>
      <rPr>
        <sz val="10"/>
        <rFont val="Arial Cyr"/>
        <charset val="204"/>
      </rPr>
      <t xml:space="preserve">тыс. рублей;
на 2024 год в сумме </t>
    </r>
    <r>
      <rPr>
        <b/>
        <sz val="10"/>
        <rFont val="Arial Cyr"/>
        <charset val="204"/>
      </rPr>
      <t xml:space="preserve">10 867 857,3 </t>
    </r>
    <r>
      <rPr>
        <sz val="10"/>
        <rFont val="Arial Cyr"/>
        <charset val="204"/>
      </rPr>
      <t>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sz val="10"/>
        <rFont val="Arial Cyr"/>
        <charset val="204"/>
      </rPr>
      <t xml:space="preserve"> 5 455 510,8 т</t>
    </r>
    <r>
      <rPr>
        <sz val="10"/>
        <rFont val="Arial Cyr"/>
        <charset val="204"/>
      </rPr>
      <t xml:space="preserve">ыс. рублей;
на 2025 год в сумме </t>
    </r>
    <r>
      <rPr>
        <b/>
        <sz val="10"/>
        <rFont val="Arial Cyr"/>
        <charset val="204"/>
      </rPr>
      <t xml:space="preserve">11 449 430,3  </t>
    </r>
    <r>
      <rPr>
        <sz val="10"/>
        <rFont val="Arial Cyr"/>
        <charset val="204"/>
      </rPr>
      <t xml:space="preserve">тыс. рублей, в том числе объем межбюджетных трансфертов, получаемых из других бюджетов бюджетной системы Российской Федерации в сумме </t>
    </r>
    <r>
      <rPr>
        <b/>
        <sz val="10"/>
        <rFont val="Arial Cyr"/>
        <charset val="204"/>
      </rPr>
      <t xml:space="preserve">5 994 610,1 </t>
    </r>
    <r>
      <rPr>
        <sz val="10"/>
        <rFont val="Arial Cyr"/>
        <charset val="204"/>
      </rPr>
      <t>тыс. рублей.</t>
    </r>
  </si>
  <si>
    <r>
      <t xml:space="preserve">Общий объем расходов бюджета Орехово-Зуевского городского округа Московской области:
на 2023 год в сумме </t>
    </r>
    <r>
      <rPr>
        <b/>
        <sz val="10"/>
        <rFont val="Arial Cyr"/>
        <charset val="204"/>
      </rPr>
      <t>15 088 994,5</t>
    </r>
    <r>
      <rPr>
        <sz val="10"/>
        <rFont val="Arial Cyr"/>
        <charset val="204"/>
      </rPr>
      <t xml:space="preserve"> тыс. рублей;
на 2024 год в сумме </t>
    </r>
    <r>
      <rPr>
        <b/>
        <sz val="10"/>
        <rFont val="Arial Cyr"/>
        <charset val="204"/>
      </rPr>
      <t xml:space="preserve">11 877 762,2 </t>
    </r>
    <r>
      <rPr>
        <sz val="10"/>
        <rFont val="Arial Cyr"/>
        <charset val="204"/>
      </rPr>
      <t xml:space="preserve">тыс. рублей, в том числе условно утвержденные расходы в сумме 150 000,0 тыс. рублей;
на 2025 год в сумме </t>
    </r>
    <r>
      <rPr>
        <b/>
        <sz val="10"/>
        <rFont val="Arial Cyr"/>
        <charset val="204"/>
      </rPr>
      <t>11 696 210,7</t>
    </r>
    <r>
      <rPr>
        <sz val="10"/>
        <rFont val="Arial Cyr"/>
        <charset val="204"/>
      </rPr>
      <t xml:space="preserve"> тыс. рублей, в том числе условно утвержденные расходы в сумме 300 000 тыс. рублей.</t>
    </r>
  </si>
  <si>
    <r>
      <t xml:space="preserve">Общий объем расходов бюджета Орехово-Зуевского городского округа Московской области:
на 2023 год в сумме </t>
    </r>
    <r>
      <rPr>
        <b/>
        <sz val="10"/>
        <rFont val="Arial Cyr"/>
        <charset val="204"/>
      </rPr>
      <t>15 504 825,2</t>
    </r>
    <r>
      <rPr>
        <sz val="10"/>
        <rFont val="Arial Cyr"/>
        <charset val="204"/>
      </rPr>
      <t xml:space="preserve"> тыс. рублей;
на 2024 год в сумме </t>
    </r>
    <r>
      <rPr>
        <b/>
        <sz val="10"/>
        <rFont val="Arial Cyr"/>
        <charset val="204"/>
      </rPr>
      <t>11 107 914,4</t>
    </r>
    <r>
      <rPr>
        <sz val="10"/>
        <rFont val="Arial Cyr"/>
        <charset val="204"/>
      </rPr>
      <t xml:space="preserve"> тыс. рублей, в том числе условно утвержденные расходы в сумме 150 000,0 тыс. рублей;
на 2025 год в сумме </t>
    </r>
    <r>
      <rPr>
        <b/>
        <sz val="10"/>
        <rFont val="Arial Cyr"/>
        <charset val="204"/>
      </rPr>
      <t>11 694 310,1</t>
    </r>
    <r>
      <rPr>
        <sz val="10"/>
        <rFont val="Arial Cyr"/>
        <charset val="204"/>
      </rPr>
      <t xml:space="preserve"> тыс. рублей, в том числе условно утвержденные расходы в сумме 300 000 тыс. рублей.</t>
    </r>
  </si>
  <si>
    <r>
      <t xml:space="preserve">Дефицит бюджета Орехово-Зуевского городского округа Московской области: 
на 2023 год в сумме </t>
    </r>
    <r>
      <rPr>
        <b/>
        <sz val="10"/>
        <rFont val="Arial Cyr"/>
        <charset val="204"/>
      </rPr>
      <t>375 004,1</t>
    </r>
    <r>
      <rPr>
        <sz val="10"/>
        <rFont val="Arial Cyr"/>
        <charset val="204"/>
      </rPr>
      <t xml:space="preserve"> тыс. рублей;
на 2024 год в сумме 240 057,1 тыс. рублей;
на 2025 год в сумме 244 879,8 тыс. рублей.</t>
    </r>
  </si>
  <si>
    <r>
      <t xml:space="preserve">Утвердить объем бюджетных ассигнований муниципального дорожного фонда Орехово-Зуевского городского округа Московской области:
на 2023 год в размере </t>
    </r>
    <r>
      <rPr>
        <b/>
        <sz val="10"/>
        <rFont val="Arial Cyr"/>
        <charset val="204"/>
      </rPr>
      <t xml:space="preserve">551 404,4 </t>
    </r>
    <r>
      <rPr>
        <sz val="10"/>
        <rFont val="Arial Cyr"/>
        <charset val="204"/>
      </rPr>
      <t>тыс. рублей,
на 2024 год в размере 458 223,5 тыс. рублей,
на 2025 год в размере 571 824,2</t>
    </r>
    <r>
      <rPr>
        <b/>
        <sz val="10"/>
        <rFont val="Arial Cyr"/>
        <charset val="204"/>
      </rPr>
      <t xml:space="preserve"> </t>
    </r>
    <r>
      <rPr>
        <sz val="10"/>
        <rFont val="Arial Cyr"/>
        <charset val="204"/>
      </rPr>
      <t>тыс. рублей.</t>
    </r>
  </si>
  <si>
    <r>
      <t>Утвердить объем бюджетных ассигнований муниципального дорожного фонда Орехово-Зуевского городского округа Московской области:
на 2023 год в размере</t>
    </r>
    <r>
      <rPr>
        <b/>
        <sz val="10"/>
        <rFont val="Arial Cyr"/>
        <charset val="204"/>
      </rPr>
      <t xml:space="preserve"> 549 363,4 </t>
    </r>
    <r>
      <rPr>
        <sz val="10"/>
        <rFont val="Arial Cyr"/>
        <charset val="204"/>
      </rPr>
      <t>тыс. рублей,
на 2024 год в размере 458 223,5 тыс. рублей,
на 2025 год в размере 571 824,2тыс. рублей.</t>
    </r>
  </si>
  <si>
    <r>
      <t xml:space="preserve">Установить объем расходов бюджета Орехово-Зуевского городского округа Московской области на обслуживание муниципального долга Орехово-Зуевского городского округа Московской области на 2023 год в размере </t>
    </r>
    <r>
      <rPr>
        <b/>
        <sz val="10"/>
        <rFont val="Arial Cyr"/>
        <charset val="204"/>
      </rPr>
      <t>10 455,0</t>
    </r>
    <r>
      <rPr>
        <sz val="10"/>
        <rFont val="Arial Cyr"/>
        <charset val="204"/>
      </rPr>
      <t xml:space="preserve"> тыс. рублей, на 2024 год в размере </t>
    </r>
    <r>
      <rPr>
        <b/>
        <sz val="10"/>
        <rFont val="Arial Cyr"/>
        <charset val="204"/>
      </rPr>
      <t>20 833,8</t>
    </r>
    <r>
      <rPr>
        <sz val="10"/>
        <rFont val="Arial Cyr"/>
        <charset val="204"/>
      </rPr>
      <t xml:space="preserve"> тыс. рублей и на 2025 год в размере 35 730,0 тыс. рублей.</t>
    </r>
  </si>
  <si>
    <t>Администрация (муниципальные пенсии, исполнительные документы, заработная плата с начислениями (ОМСУ и МКУ))</t>
  </si>
  <si>
    <t>Содержание и благоустройство территории города</t>
  </si>
  <si>
    <t>Учреждения культуры и ФКиС (ремонт помещений, содержание вновь вводимого объекта (ФОК ул.Гагарина))</t>
  </si>
  <si>
    <t xml:space="preserve">Учреждения образования (ремонт помещений, подвоз учащихся) </t>
  </si>
  <si>
    <t>Увеличение (удорожание) софинансирования по строительству котельной, школы Красина, ФОК, МЖД, кап.ремонт ДС 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</si>
</sst>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 x14ac:knownFonts="1">
    <font>
      <sz val="10"/>
      <name val="Arial Cyr"/>
      <charset val="204"/>
    </font>
    <font>
      <sz val="10"/>
      <color rgb="FFFF0000"/>
      <name val="Arial Cyr"/>
      <charset val="204"/>
    </font>
    <font>
      <sz val="9"/>
      <color rgb="FFFF000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Arial Cyr"/>
      <charset val="204"/>
    </font>
    <font>
      <b/>
      <sz val="10"/>
      <color rgb="FFFF0000"/>
      <name val="Arial Cyr"/>
      <charset val="204"/>
    </font>
    <font>
      <sz val="10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sz val="12"/>
      <color rgb="FFFF0000"/>
      <name val="Arial Cyr"/>
      <charset val="204"/>
    </font>
    <font>
      <b/>
      <sz val="12"/>
      <color theme="1"/>
      <name val="Arial Cyr"/>
      <charset val="204"/>
    </font>
    <font>
      <b/>
      <i/>
      <sz val="12"/>
      <color theme="1"/>
      <name val="Arial Cyr"/>
      <charset val="204"/>
    </font>
    <font>
      <b/>
      <i/>
      <sz val="12"/>
      <name val="Arial Cyr"/>
      <charset val="204"/>
    </font>
    <font>
      <sz val="12"/>
      <color theme="1"/>
      <name val="Arial Cyr"/>
      <charset val="204"/>
    </font>
    <font>
      <b/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31">
    <xf numFmtId="0" fontId="0" fillId="0" borderId="0" xfId="0"/>
    <xf numFmtId="0" fontId="1" fillId="0" borderId="0" xfId="0" applyFont="1"/>
    <xf numFmtId="0" fontId="3" fillId="0" borderId="0" xfId="0" applyFont="1"/>
    <xf numFmtId="0" fontId="0" fillId="2" borderId="0" xfId="0" applyFill="1"/>
    <xf numFmtId="0" fontId="6" fillId="0" borderId="0" xfId="0" applyFont="1" applyAlignment="1">
      <alignment horizontal="justify" vertical="center"/>
    </xf>
    <xf numFmtId="0" fontId="3" fillId="2" borderId="0" xfId="0" applyFont="1" applyFill="1"/>
    <xf numFmtId="0" fontId="6" fillId="2" borderId="0" xfId="0" applyFont="1" applyFill="1" applyAlignment="1">
      <alignment horizontal="justify" vertical="center"/>
    </xf>
    <xf numFmtId="49" fontId="0" fillId="0" borderId="0" xfId="0" applyNumberFormat="1"/>
    <xf numFmtId="2" fontId="11" fillId="0" borderId="0" xfId="0" applyNumberFormat="1" applyFont="1"/>
    <xf numFmtId="0" fontId="0" fillId="0" borderId="0" xfId="0" applyAlignment="1">
      <alignment horizontal="center"/>
    </xf>
    <xf numFmtId="164" fontId="0" fillId="2" borderId="0" xfId="0" applyNumberFormat="1" applyFill="1"/>
    <xf numFmtId="0" fontId="4" fillId="0" borderId="1" xfId="0" applyFont="1" applyFill="1" applyBorder="1" applyAlignment="1">
      <alignment vertical="center" wrapText="1"/>
    </xf>
    <xf numFmtId="164" fontId="16" fillId="0" borderId="0" xfId="0" applyNumberFormat="1" applyFont="1"/>
    <xf numFmtId="0" fontId="3" fillId="2" borderId="0" xfId="0" applyFont="1" applyFill="1" applyBorder="1" applyAlignment="1">
      <alignment vertical="center" wrapText="1"/>
    </xf>
    <xf numFmtId="164" fontId="3" fillId="0" borderId="0" xfId="0" applyNumberFormat="1" applyFont="1"/>
    <xf numFmtId="0" fontId="0" fillId="3" borderId="1" xfId="0" applyFill="1" applyBorder="1" applyAlignment="1">
      <alignment horizontal="left" vertical="top" wrapText="1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164" fontId="18" fillId="0" borderId="4" xfId="0" applyNumberFormat="1" applyFont="1" applyFill="1" applyBorder="1" applyAlignment="1">
      <alignment horizontal="center"/>
    </xf>
    <xf numFmtId="164" fontId="18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left" vertical="top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/>
    <xf numFmtId="0" fontId="0" fillId="0" borderId="1" xfId="0" applyFill="1" applyBorder="1"/>
    <xf numFmtId="0" fontId="3" fillId="0" borderId="4" xfId="0" applyFont="1" applyFill="1" applyBorder="1"/>
    <xf numFmtId="164" fontId="13" fillId="0" borderId="5" xfId="0" applyNumberFormat="1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164" fontId="6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164" fontId="22" fillId="0" borderId="0" xfId="0" applyNumberFormat="1" applyFont="1" applyFill="1" applyAlignment="1">
      <alignment horizontal="center" vertical="top" wrapText="1"/>
    </xf>
    <xf numFmtId="164" fontId="13" fillId="0" borderId="0" xfId="0" applyNumberFormat="1" applyFont="1" applyFill="1" applyAlignment="1">
      <alignment horizontal="center" vertical="top" wrapText="1"/>
    </xf>
    <xf numFmtId="164" fontId="19" fillId="0" borderId="1" xfId="0" applyNumberFormat="1" applyFont="1" applyFill="1" applyBorder="1" applyAlignment="1">
      <alignment horizontal="center" wrapText="1"/>
    </xf>
    <xf numFmtId="164" fontId="20" fillId="0" borderId="1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4" fontId="13" fillId="0" borderId="0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/>
    </xf>
    <xf numFmtId="164" fontId="16" fillId="0" borderId="4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164" fontId="16" fillId="0" borderId="0" xfId="0" applyNumberFormat="1" applyFont="1" applyFill="1"/>
    <xf numFmtId="164" fontId="1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/>
    </xf>
    <xf numFmtId="0" fontId="0" fillId="0" borderId="0" xfId="0" applyFill="1"/>
    <xf numFmtId="49" fontId="4" fillId="2" borderId="6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164" fontId="21" fillId="2" borderId="4" xfId="0" applyNumberFormat="1" applyFont="1" applyFill="1" applyBorder="1" applyAlignment="1">
      <alignment horizontal="center"/>
    </xf>
    <xf numFmtId="164" fontId="16" fillId="2" borderId="4" xfId="0" applyNumberFormat="1" applyFont="1" applyFill="1" applyBorder="1" applyAlignment="1">
      <alignment horizontal="center"/>
    </xf>
    <xf numFmtId="164" fontId="18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0" fontId="0" fillId="0" borderId="0" xfId="0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17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49" fontId="0" fillId="2" borderId="1" xfId="0" applyNumberFormat="1" applyFill="1" applyBorder="1" applyAlignment="1">
      <alignment horizontal="left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0" fillId="2" borderId="2" xfId="0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16" fillId="2" borderId="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164" fontId="15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0" fillId="3" borderId="2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 wrapText="1"/>
    </xf>
    <xf numFmtId="164" fontId="0" fillId="2" borderId="2" xfId="0" applyNumberFormat="1" applyFont="1" applyFill="1" applyBorder="1" applyAlignment="1">
      <alignment horizontal="left" vertical="center" wrapText="1" shrinkToFit="1"/>
    </xf>
    <xf numFmtId="164" fontId="0" fillId="2" borderId="3" xfId="0" applyNumberFormat="1" applyFont="1" applyFill="1" applyBorder="1" applyAlignment="1">
      <alignment horizontal="left" vertical="center" wrapText="1" shrinkToFit="1"/>
    </xf>
    <xf numFmtId="164" fontId="0" fillId="2" borderId="2" xfId="0" applyNumberFormat="1" applyFont="1" applyFill="1" applyBorder="1" applyAlignment="1">
      <alignment horizontal="left" vertical="center" wrapText="1"/>
    </xf>
    <xf numFmtId="164" fontId="0" fillId="2" borderId="3" xfId="0" applyNumberFormat="1" applyFont="1" applyFill="1" applyBorder="1" applyAlignment="1">
      <alignment horizontal="left" vertical="center" wrapText="1"/>
    </xf>
    <xf numFmtId="164" fontId="0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horizontal="left" vertical="top" wrapText="1"/>
    </xf>
    <xf numFmtId="164" fontId="0" fillId="0" borderId="3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7"/>
  <sheetViews>
    <sheetView tabSelected="1" topLeftCell="A100" zoomScaleNormal="100" zoomScaleSheetLayoutView="100" workbookViewId="0">
      <selection activeCell="C109" sqref="C109"/>
    </sheetView>
  </sheetViews>
  <sheetFormatPr defaultColWidth="9.140625" defaultRowHeight="15" x14ac:dyDescent="0.2"/>
  <cols>
    <col min="1" max="1" width="7.5703125" style="9" customWidth="1"/>
    <col min="2" max="2" width="90.7109375" customWidth="1"/>
    <col min="3" max="4" width="45.7109375" style="12" customWidth="1"/>
    <col min="5" max="5" width="11.5703125" customWidth="1"/>
    <col min="6" max="6" width="13.85546875" customWidth="1"/>
    <col min="7" max="7" width="45" customWidth="1"/>
  </cols>
  <sheetData>
    <row r="1" spans="1:5" ht="82.5" customHeight="1" x14ac:dyDescent="0.2">
      <c r="A1" s="115" t="s">
        <v>120</v>
      </c>
      <c r="B1" s="116"/>
      <c r="C1" s="116"/>
      <c r="D1" s="116"/>
    </row>
    <row r="2" spans="1:5" ht="20.25" customHeight="1" x14ac:dyDescent="0.25">
      <c r="A2" s="112" t="s">
        <v>12</v>
      </c>
      <c r="B2" s="112"/>
      <c r="C2" s="112"/>
      <c r="D2" s="112"/>
    </row>
    <row r="3" spans="1:5" s="3" customFormat="1" ht="32.25" customHeight="1" x14ac:dyDescent="0.2">
      <c r="A3" s="16"/>
      <c r="B3" s="117" t="s">
        <v>28</v>
      </c>
      <c r="C3" s="117"/>
      <c r="D3" s="117"/>
    </row>
    <row r="4" spans="1:5" s="3" customFormat="1" ht="37.5" customHeight="1" x14ac:dyDescent="0.2">
      <c r="A4" s="17"/>
      <c r="B4" s="119" t="s">
        <v>86</v>
      </c>
      <c r="C4" s="119"/>
      <c r="D4" s="119"/>
    </row>
    <row r="5" spans="1:5" s="3" customFormat="1" ht="27" customHeight="1" x14ac:dyDescent="0.25">
      <c r="A5" s="112" t="s">
        <v>10</v>
      </c>
      <c r="B5" s="112"/>
      <c r="C5" s="112"/>
      <c r="D5" s="112"/>
    </row>
    <row r="6" spans="1:5" s="3" customFormat="1" ht="15.75" x14ac:dyDescent="0.2">
      <c r="A6" s="18"/>
      <c r="B6" s="18" t="s">
        <v>7</v>
      </c>
      <c r="C6" s="118" t="s">
        <v>8</v>
      </c>
      <c r="D6" s="118"/>
    </row>
    <row r="7" spans="1:5" ht="153" x14ac:dyDescent="0.2">
      <c r="A7" s="79" t="s">
        <v>29</v>
      </c>
      <c r="B7" s="29" t="s">
        <v>124</v>
      </c>
      <c r="C7" s="124" t="s">
        <v>125</v>
      </c>
      <c r="D7" s="125"/>
    </row>
    <row r="8" spans="1:5" s="1" customFormat="1" ht="76.5" x14ac:dyDescent="0.2">
      <c r="A8" s="79" t="s">
        <v>30</v>
      </c>
      <c r="B8" s="98" t="s">
        <v>126</v>
      </c>
      <c r="C8" s="126" t="s">
        <v>127</v>
      </c>
      <c r="D8" s="127"/>
    </row>
    <row r="9" spans="1:5" s="1" customFormat="1" ht="51" x14ac:dyDescent="0.2">
      <c r="A9" s="79" t="s">
        <v>80</v>
      </c>
      <c r="B9" s="98" t="s">
        <v>81</v>
      </c>
      <c r="C9" s="126" t="s">
        <v>128</v>
      </c>
      <c r="D9" s="127"/>
    </row>
    <row r="10" spans="1:5" s="1" customFormat="1" ht="63.75" x14ac:dyDescent="0.2">
      <c r="A10" s="99" t="s">
        <v>31</v>
      </c>
      <c r="B10" s="100" t="s">
        <v>129</v>
      </c>
      <c r="C10" s="128" t="s">
        <v>130</v>
      </c>
      <c r="D10" s="128"/>
      <c r="E10" s="4"/>
    </row>
    <row r="11" spans="1:5" s="1" customFormat="1" ht="147" customHeight="1" x14ac:dyDescent="0.2">
      <c r="A11" s="79" t="s">
        <v>32</v>
      </c>
      <c r="B11" s="29" t="s">
        <v>118</v>
      </c>
      <c r="C11" s="129" t="s">
        <v>119</v>
      </c>
      <c r="D11" s="130"/>
      <c r="E11" s="4"/>
    </row>
    <row r="12" spans="1:5" s="13" customFormat="1" ht="153" hidden="1" x14ac:dyDescent="0.2">
      <c r="A12" s="79" t="s">
        <v>82</v>
      </c>
      <c r="B12" s="15" t="s">
        <v>121</v>
      </c>
      <c r="C12" s="120"/>
      <c r="D12" s="121"/>
    </row>
    <row r="13" spans="1:5" s="13" customFormat="1" ht="38.25" hidden="1" x14ac:dyDescent="0.2">
      <c r="A13" s="79" t="s">
        <v>83</v>
      </c>
      <c r="B13" s="15" t="s">
        <v>122</v>
      </c>
      <c r="C13" s="120"/>
      <c r="D13" s="121"/>
    </row>
    <row r="14" spans="1:5" s="13" customFormat="1" ht="51" x14ac:dyDescent="0.2">
      <c r="A14" s="79" t="s">
        <v>84</v>
      </c>
      <c r="B14" s="101" t="s">
        <v>85</v>
      </c>
      <c r="C14" s="122" t="s">
        <v>131</v>
      </c>
      <c r="D14" s="123"/>
    </row>
    <row r="15" spans="1:5" s="3" customFormat="1" ht="25.5" customHeight="1" x14ac:dyDescent="0.2">
      <c r="A15" s="85"/>
      <c r="B15" s="86"/>
      <c r="C15" s="87"/>
      <c r="D15" s="87"/>
      <c r="E15" s="6"/>
    </row>
    <row r="16" spans="1:5" s="3" customFormat="1" ht="15.75" x14ac:dyDescent="0.25">
      <c r="A16" s="112" t="s">
        <v>11</v>
      </c>
      <c r="B16" s="112"/>
      <c r="C16" s="112"/>
      <c r="D16" s="112"/>
    </row>
    <row r="17" spans="1:6" s="3" customFormat="1" x14ac:dyDescent="0.2">
      <c r="A17" s="17"/>
      <c r="B17" s="113" t="s">
        <v>53</v>
      </c>
      <c r="C17" s="113"/>
      <c r="D17" s="113"/>
    </row>
    <row r="18" spans="1:6" s="3" customFormat="1" x14ac:dyDescent="0.2">
      <c r="A18" s="17"/>
      <c r="B18" s="113" t="s">
        <v>19</v>
      </c>
      <c r="C18" s="113"/>
      <c r="D18" s="113"/>
    </row>
    <row r="19" spans="1:6" s="3" customFormat="1" x14ac:dyDescent="0.2">
      <c r="A19" s="17"/>
      <c r="B19" s="113" t="s">
        <v>16</v>
      </c>
      <c r="C19" s="113"/>
      <c r="D19" s="113"/>
    </row>
    <row r="20" spans="1:6" s="3" customFormat="1" ht="9.75" customHeight="1" x14ac:dyDescent="0.2">
      <c r="A20" s="88"/>
      <c r="B20" s="114"/>
      <c r="C20" s="114"/>
      <c r="D20" s="114"/>
    </row>
    <row r="21" spans="1:6" s="3" customFormat="1" x14ac:dyDescent="0.2">
      <c r="A21" s="88"/>
      <c r="B21" s="114" t="s">
        <v>87</v>
      </c>
      <c r="C21" s="114"/>
      <c r="D21" s="114"/>
    </row>
    <row r="22" spans="1:6" ht="12.75" x14ac:dyDescent="0.2">
      <c r="A22" s="109" t="s">
        <v>24</v>
      </c>
      <c r="B22" s="110"/>
      <c r="C22" s="110"/>
      <c r="D22" s="111"/>
    </row>
    <row r="23" spans="1:6" ht="15.75" x14ac:dyDescent="0.2">
      <c r="A23" s="106" t="s">
        <v>0</v>
      </c>
      <c r="B23" s="107" t="s">
        <v>1</v>
      </c>
      <c r="C23" s="108" t="s">
        <v>2</v>
      </c>
      <c r="D23" s="108"/>
    </row>
    <row r="24" spans="1:6" x14ac:dyDescent="0.2">
      <c r="A24" s="106"/>
      <c r="B24" s="107"/>
      <c r="C24" s="53" t="s">
        <v>18</v>
      </c>
      <c r="D24" s="54" t="s">
        <v>3</v>
      </c>
    </row>
    <row r="25" spans="1:6" ht="15.75" x14ac:dyDescent="0.25">
      <c r="A25" s="59"/>
      <c r="B25" s="33" t="s">
        <v>4</v>
      </c>
      <c r="C25" s="27">
        <v>14602639.4</v>
      </c>
      <c r="D25" s="89">
        <v>15088994.5</v>
      </c>
    </row>
    <row r="26" spans="1:6" s="2" customFormat="1" ht="15.75" x14ac:dyDescent="0.25">
      <c r="A26" s="39" t="s">
        <v>14</v>
      </c>
      <c r="B26" s="34" t="s">
        <v>5</v>
      </c>
      <c r="C26" s="78">
        <v>358755.00000000006</v>
      </c>
      <c r="D26" s="89">
        <v>247404</v>
      </c>
      <c r="F26" s="14"/>
    </row>
    <row r="27" spans="1:6" s="5" customFormat="1" ht="15.75" x14ac:dyDescent="0.25">
      <c r="A27" s="71" t="s">
        <v>20</v>
      </c>
      <c r="B27" s="72" t="s">
        <v>59</v>
      </c>
      <c r="C27" s="73">
        <v>319545.5</v>
      </c>
      <c r="D27" s="74"/>
    </row>
    <row r="28" spans="1:6" s="5" customFormat="1" ht="15.75" x14ac:dyDescent="0.25">
      <c r="A28" s="71" t="s">
        <v>21</v>
      </c>
      <c r="B28" s="72" t="s">
        <v>60</v>
      </c>
      <c r="C28" s="73">
        <v>-37750</v>
      </c>
      <c r="D28" s="74"/>
    </row>
    <row r="29" spans="1:6" s="5" customFormat="1" ht="15.75" x14ac:dyDescent="0.25">
      <c r="A29" s="71" t="s">
        <v>22</v>
      </c>
      <c r="B29" s="72" t="s">
        <v>112</v>
      </c>
      <c r="C29" s="73">
        <v>5481</v>
      </c>
      <c r="D29" s="74"/>
    </row>
    <row r="30" spans="1:6" s="5" customFormat="1" ht="15.75" x14ac:dyDescent="0.25">
      <c r="A30" s="71" t="s">
        <v>23</v>
      </c>
      <c r="B30" s="72" t="s">
        <v>113</v>
      </c>
      <c r="C30" s="73">
        <v>-10</v>
      </c>
      <c r="D30" s="74"/>
    </row>
    <row r="31" spans="1:6" s="5" customFormat="1" ht="15.75" x14ac:dyDescent="0.25">
      <c r="A31" s="71" t="s">
        <v>67</v>
      </c>
      <c r="B31" s="72" t="s">
        <v>61</v>
      </c>
      <c r="C31" s="73">
        <v>2272.9</v>
      </c>
      <c r="D31" s="74"/>
    </row>
    <row r="32" spans="1:6" s="5" customFormat="1" ht="15.75" x14ac:dyDescent="0.25">
      <c r="A32" s="71" t="s">
        <v>68</v>
      </c>
      <c r="B32" s="72" t="s">
        <v>62</v>
      </c>
      <c r="C32" s="73">
        <v>792.5</v>
      </c>
      <c r="D32" s="74"/>
    </row>
    <row r="33" spans="1:4" s="5" customFormat="1" ht="15.75" x14ac:dyDescent="0.25">
      <c r="A33" s="71" t="s">
        <v>69</v>
      </c>
      <c r="B33" s="72" t="s">
        <v>63</v>
      </c>
      <c r="C33" s="73">
        <v>1220.2</v>
      </c>
      <c r="D33" s="74"/>
    </row>
    <row r="34" spans="1:4" s="5" customFormat="1" ht="15.75" x14ac:dyDescent="0.25">
      <c r="A34" s="71" t="s">
        <v>70</v>
      </c>
      <c r="B34" s="72" t="s">
        <v>64</v>
      </c>
      <c r="C34" s="73">
        <v>40000</v>
      </c>
      <c r="D34" s="74"/>
    </row>
    <row r="35" spans="1:4" s="5" customFormat="1" ht="15.75" x14ac:dyDescent="0.25">
      <c r="A35" s="71" t="s">
        <v>71</v>
      </c>
      <c r="B35" s="72" t="s">
        <v>114</v>
      </c>
      <c r="C35" s="73">
        <v>18765</v>
      </c>
      <c r="D35" s="74"/>
    </row>
    <row r="36" spans="1:4" s="5" customFormat="1" ht="15.75" x14ac:dyDescent="0.25">
      <c r="A36" s="71" t="s">
        <v>72</v>
      </c>
      <c r="B36" s="72" t="s">
        <v>65</v>
      </c>
      <c r="C36" s="73">
        <v>5048.2</v>
      </c>
      <c r="D36" s="74"/>
    </row>
    <row r="37" spans="1:4" s="3" customFormat="1" x14ac:dyDescent="0.2">
      <c r="A37" s="71" t="s">
        <v>73</v>
      </c>
      <c r="B37" s="75" t="s">
        <v>66</v>
      </c>
      <c r="C37" s="76">
        <v>3389.7</v>
      </c>
      <c r="D37" s="77"/>
    </row>
    <row r="38" spans="1:4" s="3" customFormat="1" ht="25.5" x14ac:dyDescent="0.2">
      <c r="A38" s="71" t="s">
        <v>74</v>
      </c>
      <c r="B38" s="75" t="s">
        <v>132</v>
      </c>
      <c r="C38" s="76"/>
      <c r="D38" s="102">
        <f>3236.4+77918.2+81640.2</f>
        <v>162794.79999999999</v>
      </c>
    </row>
    <row r="39" spans="1:4" s="3" customFormat="1" x14ac:dyDescent="0.2">
      <c r="A39" s="71" t="s">
        <v>75</v>
      </c>
      <c r="B39" s="75" t="s">
        <v>133</v>
      </c>
      <c r="C39" s="76"/>
      <c r="D39" s="102">
        <f>3900+6097+315.8+7000+1032.7</f>
        <v>18345.5</v>
      </c>
    </row>
    <row r="40" spans="1:4" s="3" customFormat="1" ht="25.5" x14ac:dyDescent="0.2">
      <c r="A40" s="71" t="s">
        <v>76</v>
      </c>
      <c r="B40" s="90" t="s">
        <v>136</v>
      </c>
      <c r="C40" s="76"/>
      <c r="D40" s="102">
        <v>39918.1</v>
      </c>
    </row>
    <row r="41" spans="1:4" s="3" customFormat="1" ht="25.5" x14ac:dyDescent="0.2">
      <c r="A41" s="71" t="s">
        <v>77</v>
      </c>
      <c r="B41" s="75" t="s">
        <v>134</v>
      </c>
      <c r="C41" s="76"/>
      <c r="D41" s="102">
        <v>9095</v>
      </c>
    </row>
    <row r="42" spans="1:4" s="3" customFormat="1" x14ac:dyDescent="0.2">
      <c r="A42" s="71" t="s">
        <v>78</v>
      </c>
      <c r="B42" s="90" t="s">
        <v>135</v>
      </c>
      <c r="C42" s="76"/>
      <c r="D42" s="77">
        <v>17250.599999999999</v>
      </c>
    </row>
    <row r="43" spans="1:4" s="5" customFormat="1" ht="15.75" x14ac:dyDescent="0.25">
      <c r="A43" s="39" t="s">
        <v>15</v>
      </c>
      <c r="B43" s="36" t="s">
        <v>6</v>
      </c>
      <c r="C43" s="26">
        <v>168426.69999999998</v>
      </c>
      <c r="D43" s="26">
        <v>168426.69999999998</v>
      </c>
    </row>
    <row r="44" spans="1:4" ht="15.75" x14ac:dyDescent="0.25">
      <c r="A44" s="40"/>
      <c r="B44" s="25" t="s">
        <v>17</v>
      </c>
      <c r="C44" s="26"/>
      <c r="D44" s="26"/>
    </row>
    <row r="45" spans="1:4" ht="15.75" x14ac:dyDescent="0.25">
      <c r="A45" s="41">
        <v>1</v>
      </c>
      <c r="B45" s="25" t="s">
        <v>115</v>
      </c>
      <c r="C45" s="26">
        <v>0</v>
      </c>
      <c r="D45" s="26">
        <v>0</v>
      </c>
    </row>
    <row r="46" spans="1:4" ht="15.75" x14ac:dyDescent="0.25">
      <c r="A46" s="41">
        <v>2</v>
      </c>
      <c r="B46" s="25" t="s">
        <v>13</v>
      </c>
      <c r="C46" s="26">
        <v>138775.5</v>
      </c>
      <c r="D46" s="26">
        <v>138775.5</v>
      </c>
    </row>
    <row r="47" spans="1:4" ht="15.75" x14ac:dyDescent="0.25">
      <c r="A47" s="40"/>
      <c r="B47" s="25" t="s">
        <v>17</v>
      </c>
      <c r="C47" s="26"/>
      <c r="D47" s="26"/>
    </row>
    <row r="48" spans="1:4" ht="25.5" x14ac:dyDescent="0.2">
      <c r="A48" s="42" t="s">
        <v>35</v>
      </c>
      <c r="B48" s="11" t="s">
        <v>91</v>
      </c>
      <c r="C48" s="19">
        <v>99996.6</v>
      </c>
      <c r="D48" s="19">
        <v>99996.6</v>
      </c>
    </row>
    <row r="49" spans="1:4" ht="25.5" x14ac:dyDescent="0.2">
      <c r="A49" s="42" t="s">
        <v>36</v>
      </c>
      <c r="B49" s="11" t="s">
        <v>92</v>
      </c>
      <c r="C49" s="19">
        <v>1260.0999999999999</v>
      </c>
      <c r="D49" s="19">
        <v>1260.0999999999999</v>
      </c>
    </row>
    <row r="50" spans="1:4" ht="38.25" x14ac:dyDescent="0.2">
      <c r="A50" s="42" t="s">
        <v>38</v>
      </c>
      <c r="B50" s="11" t="s">
        <v>93</v>
      </c>
      <c r="C50" s="20">
        <v>-470.5</v>
      </c>
      <c r="D50" s="20">
        <v>-470.5</v>
      </c>
    </row>
    <row r="51" spans="1:4" ht="25.5" x14ac:dyDescent="0.2">
      <c r="A51" s="42" t="s">
        <v>41</v>
      </c>
      <c r="B51" s="11" t="s">
        <v>94</v>
      </c>
      <c r="C51" s="20">
        <v>-9099.9</v>
      </c>
      <c r="D51" s="20">
        <v>-9099.9</v>
      </c>
    </row>
    <row r="52" spans="1:4" s="83" customFormat="1" ht="15" customHeight="1" x14ac:dyDescent="0.2">
      <c r="A52" s="80" t="s">
        <v>42</v>
      </c>
      <c r="B52" s="82" t="s">
        <v>95</v>
      </c>
      <c r="C52" s="81">
        <v>13796.3</v>
      </c>
      <c r="D52" s="81">
        <v>13796.3</v>
      </c>
    </row>
    <row r="53" spans="1:4" x14ac:dyDescent="0.2">
      <c r="A53" s="43" t="s">
        <v>43</v>
      </c>
      <c r="B53" s="11" t="s">
        <v>96</v>
      </c>
      <c r="C53" s="19">
        <v>6126.3</v>
      </c>
      <c r="D53" s="19">
        <v>6126.3</v>
      </c>
    </row>
    <row r="54" spans="1:4" s="3" customFormat="1" ht="25.5" x14ac:dyDescent="0.2">
      <c r="A54" s="43" t="s">
        <v>44</v>
      </c>
      <c r="B54" s="11" t="s">
        <v>97</v>
      </c>
      <c r="C54" s="19">
        <v>13500</v>
      </c>
      <c r="D54" s="19">
        <v>13500</v>
      </c>
    </row>
    <row r="55" spans="1:4" s="3" customFormat="1" ht="25.5" x14ac:dyDescent="0.2">
      <c r="A55" s="43" t="s">
        <v>45</v>
      </c>
      <c r="B55" s="11" t="s">
        <v>90</v>
      </c>
      <c r="C55" s="30">
        <v>13735.8</v>
      </c>
      <c r="D55" s="30">
        <v>13735.8</v>
      </c>
    </row>
    <row r="56" spans="1:4" s="3" customFormat="1" ht="30.75" customHeight="1" x14ac:dyDescent="0.2">
      <c r="A56" s="43" t="s">
        <v>46</v>
      </c>
      <c r="B56" s="11" t="s">
        <v>98</v>
      </c>
      <c r="C56" s="30">
        <v>-69.2</v>
      </c>
      <c r="D56" s="30">
        <v>-69.2</v>
      </c>
    </row>
    <row r="57" spans="1:4" s="3" customFormat="1" ht="15.75" x14ac:dyDescent="0.25">
      <c r="A57" s="44" t="s">
        <v>79</v>
      </c>
      <c r="B57" s="25" t="s">
        <v>26</v>
      </c>
      <c r="C57" s="27">
        <v>-1507.6999999999998</v>
      </c>
      <c r="D57" s="27">
        <v>-1507.6999999999998</v>
      </c>
    </row>
    <row r="58" spans="1:4" s="3" customFormat="1" ht="15.75" x14ac:dyDescent="0.25">
      <c r="A58" s="45"/>
      <c r="B58" s="25" t="s">
        <v>17</v>
      </c>
      <c r="C58" s="27"/>
      <c r="D58" s="78"/>
    </row>
    <row r="59" spans="1:4" ht="25.5" x14ac:dyDescent="0.2">
      <c r="A59" s="45" t="s">
        <v>37</v>
      </c>
      <c r="B59" s="28" t="s">
        <v>99</v>
      </c>
      <c r="C59" s="19">
        <v>-1082</v>
      </c>
      <c r="D59" s="19">
        <v>-1082</v>
      </c>
    </row>
    <row r="60" spans="1:4" ht="25.5" x14ac:dyDescent="0.2">
      <c r="A60" s="45" t="s">
        <v>39</v>
      </c>
      <c r="B60" s="28" t="s">
        <v>107</v>
      </c>
      <c r="C60" s="19">
        <v>470</v>
      </c>
      <c r="D60" s="19">
        <v>470</v>
      </c>
    </row>
    <row r="61" spans="1:4" ht="38.25" x14ac:dyDescent="0.2">
      <c r="A61" s="45" t="s">
        <v>40</v>
      </c>
      <c r="B61" s="24" t="s">
        <v>101</v>
      </c>
      <c r="C61" s="19">
        <v>683</v>
      </c>
      <c r="D61" s="19">
        <v>683</v>
      </c>
    </row>
    <row r="62" spans="1:4" ht="25.5" x14ac:dyDescent="0.2">
      <c r="A62" s="45" t="s">
        <v>47</v>
      </c>
      <c r="B62" s="24" t="s">
        <v>108</v>
      </c>
      <c r="C62" s="19">
        <v>-6.1</v>
      </c>
      <c r="D62" s="19">
        <v>-6.1</v>
      </c>
    </row>
    <row r="63" spans="1:4" ht="38.25" x14ac:dyDescent="0.2">
      <c r="A63" s="45" t="s">
        <v>48</v>
      </c>
      <c r="B63" s="24" t="s">
        <v>109</v>
      </c>
      <c r="C63" s="19">
        <v>-1885</v>
      </c>
      <c r="D63" s="19">
        <v>-1885</v>
      </c>
    </row>
    <row r="64" spans="1:4" ht="51" x14ac:dyDescent="0.2">
      <c r="A64" s="45" t="s">
        <v>49</v>
      </c>
      <c r="B64" s="24" t="s">
        <v>110</v>
      </c>
      <c r="C64" s="19">
        <v>29.4</v>
      </c>
      <c r="D64" s="19">
        <v>29.4</v>
      </c>
    </row>
    <row r="65" spans="1:4" ht="38.25" x14ac:dyDescent="0.2">
      <c r="A65" s="45" t="s">
        <v>56</v>
      </c>
      <c r="B65" s="24" t="s">
        <v>111</v>
      </c>
      <c r="C65" s="19">
        <v>283</v>
      </c>
      <c r="D65" s="19">
        <v>283</v>
      </c>
    </row>
    <row r="66" spans="1:4" s="3" customFormat="1" ht="15.75" x14ac:dyDescent="0.2">
      <c r="A66" s="46" t="s">
        <v>50</v>
      </c>
      <c r="B66" s="21" t="s">
        <v>27</v>
      </c>
      <c r="C66" s="22">
        <v>31158.9</v>
      </c>
      <c r="D66" s="22">
        <v>31158.9</v>
      </c>
    </row>
    <row r="67" spans="1:4" s="3" customFormat="1" ht="15.75" x14ac:dyDescent="0.2">
      <c r="A67" s="45"/>
      <c r="B67" s="23" t="s">
        <v>17</v>
      </c>
      <c r="C67" s="22"/>
      <c r="D67" s="22"/>
    </row>
    <row r="68" spans="1:4" s="3" customFormat="1" ht="18" customHeight="1" x14ac:dyDescent="0.2">
      <c r="A68" s="45" t="s">
        <v>51</v>
      </c>
      <c r="B68" s="11" t="s">
        <v>88</v>
      </c>
      <c r="C68" s="19">
        <v>15833.9</v>
      </c>
      <c r="D68" s="19">
        <v>15833.9</v>
      </c>
    </row>
    <row r="69" spans="1:4" s="3" customFormat="1" ht="29.25" customHeight="1" x14ac:dyDescent="0.2">
      <c r="A69" s="43" t="s">
        <v>52</v>
      </c>
      <c r="B69" s="11" t="s">
        <v>89</v>
      </c>
      <c r="C69" s="19">
        <v>15325</v>
      </c>
      <c r="D69" s="19">
        <v>15325</v>
      </c>
    </row>
    <row r="70" spans="1:4" s="3" customFormat="1" ht="18.75" customHeight="1" x14ac:dyDescent="0.2">
      <c r="A70" s="104" t="s">
        <v>9</v>
      </c>
      <c r="B70" s="105"/>
      <c r="C70" s="37">
        <v>15129821.1</v>
      </c>
      <c r="D70" s="91">
        <v>15504825.199999999</v>
      </c>
    </row>
    <row r="71" spans="1:4" s="3" customFormat="1" x14ac:dyDescent="0.2">
      <c r="A71" s="47"/>
      <c r="B71" s="48"/>
      <c r="C71" s="49"/>
      <c r="D71" s="49"/>
    </row>
    <row r="72" spans="1:4" s="3" customFormat="1" ht="15.75" x14ac:dyDescent="0.2">
      <c r="A72" s="50"/>
      <c r="B72" s="50"/>
      <c r="C72" s="51"/>
      <c r="D72" s="52"/>
    </row>
    <row r="73" spans="1:4" s="3" customFormat="1" ht="26.25" customHeight="1" x14ac:dyDescent="0.2">
      <c r="A73" s="109" t="s">
        <v>25</v>
      </c>
      <c r="B73" s="110"/>
      <c r="C73" s="110"/>
      <c r="D73" s="111"/>
    </row>
    <row r="74" spans="1:4" s="3" customFormat="1" ht="15.75" x14ac:dyDescent="0.2">
      <c r="A74" s="106" t="s">
        <v>0</v>
      </c>
      <c r="B74" s="107" t="s">
        <v>1</v>
      </c>
      <c r="C74" s="108" t="s">
        <v>2</v>
      </c>
      <c r="D74" s="108"/>
    </row>
    <row r="75" spans="1:4" s="3" customFormat="1" x14ac:dyDescent="0.2">
      <c r="A75" s="106"/>
      <c r="B75" s="107"/>
      <c r="C75" s="53" t="s">
        <v>18</v>
      </c>
      <c r="D75" s="54" t="s">
        <v>3</v>
      </c>
    </row>
    <row r="76" spans="1:4" s="3" customFormat="1" ht="15.75" x14ac:dyDescent="0.25">
      <c r="A76" s="59"/>
      <c r="B76" s="33" t="s">
        <v>4</v>
      </c>
      <c r="C76" s="27">
        <v>11637705.1</v>
      </c>
      <c r="D76" s="89">
        <v>11727762.199999999</v>
      </c>
    </row>
    <row r="77" spans="1:4" s="3" customFormat="1" ht="15.75" x14ac:dyDescent="0.25">
      <c r="A77" s="39" t="s">
        <v>14</v>
      </c>
      <c r="B77" s="34" t="s">
        <v>5</v>
      </c>
      <c r="C77" s="27">
        <v>0</v>
      </c>
      <c r="D77" s="89">
        <v>0</v>
      </c>
    </row>
    <row r="78" spans="1:4" s="3" customFormat="1" ht="15.75" x14ac:dyDescent="0.25">
      <c r="A78" s="39"/>
      <c r="B78" s="35"/>
      <c r="C78" s="27"/>
      <c r="D78" s="77"/>
    </row>
    <row r="79" spans="1:4" s="3" customFormat="1" ht="15.75" x14ac:dyDescent="0.25">
      <c r="A79" s="39" t="s">
        <v>15</v>
      </c>
      <c r="B79" s="36" t="s">
        <v>6</v>
      </c>
      <c r="C79" s="32">
        <v>-769847.79999999993</v>
      </c>
      <c r="D79" s="32">
        <v>-769847.79999999993</v>
      </c>
    </row>
    <row r="80" spans="1:4" s="3" customFormat="1" ht="15.75" x14ac:dyDescent="0.25">
      <c r="A80" s="40"/>
      <c r="B80" s="25" t="s">
        <v>17</v>
      </c>
      <c r="C80" s="26"/>
      <c r="D80" s="26"/>
    </row>
    <row r="81" spans="1:5" s="3" customFormat="1" ht="15.75" x14ac:dyDescent="0.25">
      <c r="A81" s="40">
        <v>1</v>
      </c>
      <c r="B81" s="25" t="s">
        <v>13</v>
      </c>
      <c r="C81" s="26">
        <v>-767947.2</v>
      </c>
      <c r="D81" s="26">
        <v>-767947.2</v>
      </c>
    </row>
    <row r="82" spans="1:5" s="3" customFormat="1" ht="15.75" x14ac:dyDescent="0.25">
      <c r="A82" s="40"/>
      <c r="B82" s="25" t="s">
        <v>17</v>
      </c>
      <c r="C82" s="26"/>
      <c r="D82" s="26"/>
    </row>
    <row r="83" spans="1:5" s="3" customFormat="1" x14ac:dyDescent="0.2">
      <c r="A83" s="60" t="s">
        <v>20</v>
      </c>
      <c r="B83" s="92" t="s">
        <v>103</v>
      </c>
      <c r="C83" s="31">
        <v>-242425.60000000001</v>
      </c>
      <c r="D83" s="31">
        <v>-242425.60000000001</v>
      </c>
      <c r="E83" s="10"/>
    </row>
    <row r="84" spans="1:5" s="3" customFormat="1" ht="25.5" x14ac:dyDescent="0.2">
      <c r="A84" s="45" t="s">
        <v>21</v>
      </c>
      <c r="B84" s="92" t="s">
        <v>104</v>
      </c>
      <c r="C84" s="38">
        <v>-22706.100000000002</v>
      </c>
      <c r="D84" s="38">
        <v>-22706.100000000002</v>
      </c>
    </row>
    <row r="85" spans="1:5" s="3" customFormat="1" ht="25.5" x14ac:dyDescent="0.2">
      <c r="A85" s="45" t="s">
        <v>22</v>
      </c>
      <c r="B85" s="92" t="s">
        <v>92</v>
      </c>
      <c r="C85" s="38">
        <v>-87485.6</v>
      </c>
      <c r="D85" s="38">
        <v>-87485.6</v>
      </c>
    </row>
    <row r="86" spans="1:5" s="3" customFormat="1" ht="25.5" x14ac:dyDescent="0.2">
      <c r="A86" s="45" t="s">
        <v>23</v>
      </c>
      <c r="B86" s="92" t="s">
        <v>91</v>
      </c>
      <c r="C86" s="38">
        <v>-392982</v>
      </c>
      <c r="D86" s="38">
        <v>-392982</v>
      </c>
    </row>
    <row r="87" spans="1:5" s="3" customFormat="1" ht="25.5" x14ac:dyDescent="0.2">
      <c r="A87" s="45" t="s">
        <v>67</v>
      </c>
      <c r="B87" s="92" t="s">
        <v>116</v>
      </c>
      <c r="C87" s="38">
        <v>-51680.700000000004</v>
      </c>
      <c r="D87" s="38">
        <v>-51680.700000000004</v>
      </c>
    </row>
    <row r="88" spans="1:5" s="3" customFormat="1" ht="25.5" x14ac:dyDescent="0.2">
      <c r="A88" s="45" t="s">
        <v>68</v>
      </c>
      <c r="B88" s="92" t="s">
        <v>117</v>
      </c>
      <c r="C88" s="38">
        <v>29332.799999999999</v>
      </c>
      <c r="D88" s="38">
        <v>29332.799999999999</v>
      </c>
    </row>
    <row r="89" spans="1:5" s="3" customFormat="1" ht="15.75" x14ac:dyDescent="0.25">
      <c r="A89" s="61" t="s">
        <v>100</v>
      </c>
      <c r="B89" s="93" t="s">
        <v>26</v>
      </c>
      <c r="C89" s="26">
        <v>-1900.6</v>
      </c>
      <c r="D89" s="26">
        <v>-1900.6</v>
      </c>
    </row>
    <row r="90" spans="1:5" s="3" customFormat="1" ht="15.75" customHeight="1" x14ac:dyDescent="0.2">
      <c r="A90" s="45"/>
      <c r="B90" s="97" t="s">
        <v>17</v>
      </c>
      <c r="C90" s="19"/>
      <c r="D90" s="19"/>
    </row>
    <row r="91" spans="1:5" ht="35.25" customHeight="1" x14ac:dyDescent="0.2">
      <c r="A91" s="61" t="s">
        <v>35</v>
      </c>
      <c r="B91" s="92" t="s">
        <v>99</v>
      </c>
      <c r="C91" s="19">
        <v>-1949</v>
      </c>
      <c r="D91" s="19">
        <v>-1949</v>
      </c>
    </row>
    <row r="92" spans="1:5" ht="38.25" x14ac:dyDescent="0.2">
      <c r="A92" s="61" t="s">
        <v>36</v>
      </c>
      <c r="B92" s="92" t="s">
        <v>101</v>
      </c>
      <c r="C92" s="20">
        <v>19</v>
      </c>
      <c r="D92" s="20">
        <v>19</v>
      </c>
    </row>
    <row r="93" spans="1:5" ht="51" x14ac:dyDescent="0.2">
      <c r="A93" s="61" t="s">
        <v>38</v>
      </c>
      <c r="B93" s="92" t="s">
        <v>123</v>
      </c>
      <c r="C93" s="20">
        <v>29.4</v>
      </c>
      <c r="D93" s="20">
        <v>29.4</v>
      </c>
    </row>
    <row r="94" spans="1:5" ht="23.25" customHeight="1" x14ac:dyDescent="0.2">
      <c r="A94" s="104" t="s">
        <v>9</v>
      </c>
      <c r="B94" s="105"/>
      <c r="C94" s="37">
        <v>10867857.299999999</v>
      </c>
      <c r="D94" s="91">
        <v>10957914.399999999</v>
      </c>
      <c r="E94" s="8"/>
    </row>
    <row r="95" spans="1:5" ht="21" customHeight="1" x14ac:dyDescent="0.2">
      <c r="A95" s="55"/>
      <c r="B95" s="55"/>
      <c r="C95" s="56"/>
      <c r="D95" s="56"/>
      <c r="E95" s="8"/>
    </row>
    <row r="96" spans="1:5" ht="24" customHeight="1" x14ac:dyDescent="0.2">
      <c r="A96" s="109" t="s">
        <v>57</v>
      </c>
      <c r="B96" s="110"/>
      <c r="C96" s="110"/>
      <c r="D96" s="111"/>
      <c r="E96" s="8"/>
    </row>
    <row r="97" spans="1:5" ht="15.75" x14ac:dyDescent="0.2">
      <c r="A97" s="106" t="s">
        <v>0</v>
      </c>
      <c r="B97" s="107" t="s">
        <v>1</v>
      </c>
      <c r="C97" s="108" t="s">
        <v>2</v>
      </c>
      <c r="D97" s="108"/>
      <c r="E97" s="8"/>
    </row>
    <row r="98" spans="1:5" x14ac:dyDescent="0.2">
      <c r="A98" s="106"/>
      <c r="B98" s="107"/>
      <c r="C98" s="53" t="s">
        <v>18</v>
      </c>
      <c r="D98" s="54" t="s">
        <v>3</v>
      </c>
      <c r="E98" s="8"/>
    </row>
    <row r="99" spans="1:5" ht="15.75" x14ac:dyDescent="0.25">
      <c r="A99" s="59"/>
      <c r="B99" s="33" t="s">
        <v>4</v>
      </c>
      <c r="C99" s="27">
        <v>11451330.9</v>
      </c>
      <c r="D99" s="57">
        <v>11396210.699999999</v>
      </c>
      <c r="E99" s="8"/>
    </row>
    <row r="100" spans="1:5" ht="15.75" x14ac:dyDescent="0.25">
      <c r="A100" s="39" t="s">
        <v>14</v>
      </c>
      <c r="B100" s="94" t="s">
        <v>5</v>
      </c>
      <c r="C100" s="27">
        <v>0</v>
      </c>
      <c r="D100" s="57">
        <v>0</v>
      </c>
      <c r="E100" s="8"/>
    </row>
    <row r="101" spans="1:5" ht="15.75" x14ac:dyDescent="0.25">
      <c r="A101" s="39"/>
      <c r="B101" s="95"/>
      <c r="C101" s="27"/>
      <c r="D101" s="58"/>
      <c r="E101" s="8"/>
    </row>
    <row r="102" spans="1:5" ht="15.75" x14ac:dyDescent="0.25">
      <c r="A102" s="39" t="s">
        <v>15</v>
      </c>
      <c r="B102" s="96" t="s">
        <v>6</v>
      </c>
      <c r="C102" s="32">
        <v>-1900.6</v>
      </c>
      <c r="D102" s="32">
        <v>-1900.6</v>
      </c>
      <c r="E102" s="8"/>
    </row>
    <row r="103" spans="1:5" ht="15.75" x14ac:dyDescent="0.25">
      <c r="A103" s="40"/>
      <c r="B103" s="97" t="s">
        <v>17</v>
      </c>
      <c r="C103" s="26"/>
      <c r="D103" s="26"/>
      <c r="E103" s="8"/>
    </row>
    <row r="104" spans="1:5" ht="15.75" x14ac:dyDescent="0.25">
      <c r="A104" s="40">
        <v>1</v>
      </c>
      <c r="B104" s="97" t="s">
        <v>102</v>
      </c>
      <c r="C104" s="26">
        <v>-1900.6</v>
      </c>
      <c r="D104" s="26">
        <v>-1900.6</v>
      </c>
      <c r="E104" s="8"/>
    </row>
    <row r="105" spans="1:5" ht="15.75" x14ac:dyDescent="0.25">
      <c r="A105" s="40"/>
      <c r="B105" s="96" t="s">
        <v>17</v>
      </c>
      <c r="C105" s="26"/>
      <c r="D105" s="26"/>
      <c r="E105" s="8"/>
    </row>
    <row r="106" spans="1:5" ht="25.5" x14ac:dyDescent="0.2">
      <c r="A106" s="60" t="s">
        <v>20</v>
      </c>
      <c r="B106" s="11" t="s">
        <v>99</v>
      </c>
      <c r="C106" s="31">
        <v>-1949</v>
      </c>
      <c r="D106" s="31">
        <v>-1949</v>
      </c>
      <c r="E106" s="8"/>
    </row>
    <row r="107" spans="1:5" ht="40.5" customHeight="1" x14ac:dyDescent="0.2">
      <c r="A107" s="60" t="s">
        <v>21</v>
      </c>
      <c r="B107" s="11" t="s">
        <v>105</v>
      </c>
      <c r="C107" s="31">
        <v>19</v>
      </c>
      <c r="D107" s="31">
        <v>19</v>
      </c>
      <c r="E107" s="8"/>
    </row>
    <row r="108" spans="1:5" ht="67.5" customHeight="1" x14ac:dyDescent="0.2">
      <c r="A108" s="60" t="s">
        <v>22</v>
      </c>
      <c r="B108" s="11" t="s">
        <v>106</v>
      </c>
      <c r="C108" s="31">
        <v>29.4</v>
      </c>
      <c r="D108" s="31">
        <v>29.4</v>
      </c>
      <c r="E108" s="8"/>
    </row>
    <row r="109" spans="1:5" ht="24.75" customHeight="1" x14ac:dyDescent="0.2">
      <c r="A109" s="63"/>
      <c r="B109" s="62" t="s">
        <v>58</v>
      </c>
      <c r="C109" s="37">
        <v>11449430.300000001</v>
      </c>
      <c r="D109" s="91">
        <v>11394310.1</v>
      </c>
      <c r="E109" s="7"/>
    </row>
    <row r="110" spans="1:5" ht="12.75" x14ac:dyDescent="0.2">
      <c r="A110" s="103"/>
      <c r="B110" s="103"/>
      <c r="C110" s="103"/>
      <c r="D110" s="103"/>
    </row>
    <row r="111" spans="1:5" ht="12.75" x14ac:dyDescent="0.2">
      <c r="A111" s="84"/>
      <c r="B111" s="84"/>
      <c r="C111" s="84"/>
      <c r="D111" s="84"/>
    </row>
    <row r="112" spans="1:5" x14ac:dyDescent="0.2">
      <c r="A112" s="64" t="s">
        <v>33</v>
      </c>
      <c r="B112" s="65"/>
      <c r="C112" s="66"/>
      <c r="D112" s="66"/>
    </row>
    <row r="113" spans="1:4" x14ac:dyDescent="0.2">
      <c r="A113" s="64" t="s">
        <v>54</v>
      </c>
      <c r="B113" s="64"/>
      <c r="C113" s="66"/>
      <c r="D113" s="67"/>
    </row>
    <row r="114" spans="1:4" x14ac:dyDescent="0.2">
      <c r="A114" s="68" t="s">
        <v>55</v>
      </c>
      <c r="B114" s="68"/>
      <c r="C114" s="66"/>
      <c r="D114" s="67" t="s">
        <v>34</v>
      </c>
    </row>
    <row r="115" spans="1:4" x14ac:dyDescent="0.2">
      <c r="A115" s="69"/>
      <c r="B115" s="70"/>
      <c r="C115" s="66"/>
      <c r="D115" s="66"/>
    </row>
    <row r="116" spans="1:4" x14ac:dyDescent="0.2">
      <c r="A116" s="69"/>
      <c r="B116" s="70"/>
      <c r="C116" s="66"/>
      <c r="D116" s="66"/>
    </row>
    <row r="117" spans="1:4" x14ac:dyDescent="0.2">
      <c r="A117" s="4"/>
    </row>
  </sheetData>
  <mergeCells count="35">
    <mergeCell ref="C12:D12"/>
    <mergeCell ref="C13:D13"/>
    <mergeCell ref="C14:D14"/>
    <mergeCell ref="C7:D7"/>
    <mergeCell ref="C8:D8"/>
    <mergeCell ref="C10:D10"/>
    <mergeCell ref="C11:D11"/>
    <mergeCell ref="C9:D9"/>
    <mergeCell ref="A1:D1"/>
    <mergeCell ref="A2:D2"/>
    <mergeCell ref="B3:D3"/>
    <mergeCell ref="A5:D5"/>
    <mergeCell ref="C6:D6"/>
    <mergeCell ref="B4:D4"/>
    <mergeCell ref="A70:B70"/>
    <mergeCell ref="A73:D73"/>
    <mergeCell ref="A74:A75"/>
    <mergeCell ref="B74:B75"/>
    <mergeCell ref="C74:D74"/>
    <mergeCell ref="A22:D22"/>
    <mergeCell ref="A23:A24"/>
    <mergeCell ref="B23:B24"/>
    <mergeCell ref="C23:D23"/>
    <mergeCell ref="B18:D18"/>
    <mergeCell ref="A16:D16"/>
    <mergeCell ref="B17:D17"/>
    <mergeCell ref="B19:D19"/>
    <mergeCell ref="B20:D20"/>
    <mergeCell ref="B21:D21"/>
    <mergeCell ref="A110:D110"/>
    <mergeCell ref="A94:B94"/>
    <mergeCell ref="A97:A98"/>
    <mergeCell ref="B97:B98"/>
    <mergeCell ref="C97:D97"/>
    <mergeCell ref="A96:D96"/>
  </mergeCells>
  <printOptions horizontalCentered="1"/>
  <pageMargins left="0.39370078740157483" right="0.19685039370078741" top="0.39370078740157483" bottom="0" header="0" footer="0"/>
  <pageSetup paperSize="9" scale="75" fitToHeight="4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ПОЯСНИТЕЛЬНАЯ 2</vt:lpstr>
      <vt:lpstr>'ПОЯСНИТЕЛЬНАЯ 2'!Область_печати</vt:lpstr>
    </vt:vector>
  </TitlesOfParts>
  <Company>MinFin 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Сотрудник</cp:lastModifiedBy>
  <cp:lastPrinted>2023-09-21T06:37:04Z</cp:lastPrinted>
  <dcterms:created xsi:type="dcterms:W3CDTF">2006-09-20T13:45:32Z</dcterms:created>
  <dcterms:modified xsi:type="dcterms:W3CDTF">2023-09-15T07:29:05Z</dcterms:modified>
</cp:coreProperties>
</file>